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oletta\Desktop\"/>
    </mc:Choice>
  </mc:AlternateContent>
  <bookViews>
    <workbookView xWindow="0" yWindow="0" windowWidth="24000" windowHeight="9135"/>
  </bookViews>
  <sheets>
    <sheet name="Planung SW " sheetId="63" r:id="rId1"/>
  </sheets>
  <definedNames>
    <definedName name="_xlnm.Print_Area" localSheetId="0">'Planung SW '!$A$1:$M$54</definedName>
  </definedNames>
  <calcPr calcId="152511"/>
</workbook>
</file>

<file path=xl/calcChain.xml><?xml version="1.0" encoding="utf-8"?>
<calcChain xmlns="http://schemas.openxmlformats.org/spreadsheetml/2006/main">
  <c r="B42" i="63" l="1"/>
  <c r="B43" i="63" s="1"/>
  <c r="B44" i="63" s="1"/>
  <c r="B45" i="63" s="1"/>
  <c r="B46" i="63" s="1"/>
  <c r="B47" i="63" s="1"/>
  <c r="B48" i="63" s="1"/>
  <c r="B49" i="63" s="1"/>
  <c r="B50" i="63" s="1"/>
  <c r="B51" i="63" s="1"/>
  <c r="B33" i="63"/>
  <c r="B34" i="63" s="1"/>
  <c r="B35" i="63" s="1"/>
  <c r="B36" i="63" s="1"/>
  <c r="C28" i="63"/>
  <c r="C29" i="63" s="1"/>
  <c r="C33" i="63" s="1"/>
  <c r="C34" i="63" s="1"/>
  <c r="C35" i="63" s="1"/>
  <c r="C36" i="63" s="1"/>
  <c r="C37" i="63" s="1"/>
  <c r="C38" i="63" s="1"/>
  <c r="C39" i="63" s="1"/>
  <c r="C40" i="63" s="1"/>
  <c r="C41" i="63" s="1"/>
  <c r="C42" i="63" s="1"/>
  <c r="C43" i="63" s="1"/>
  <c r="C44" i="63" s="1"/>
  <c r="C45" i="63" s="1"/>
  <c r="C46" i="63" s="1"/>
  <c r="C47" i="63" s="1"/>
  <c r="C48" i="63" s="1"/>
  <c r="C49" i="63" s="1"/>
  <c r="C50" i="63" s="1"/>
  <c r="C51" i="63" s="1"/>
  <c r="D8" i="63"/>
  <c r="D9" i="63" s="1"/>
  <c r="D10" i="63" s="1"/>
  <c r="D11" i="63" s="1"/>
  <c r="D12" i="63" s="1"/>
  <c r="D13" i="63" s="1"/>
  <c r="D14" i="63" s="1"/>
  <c r="D15" i="63" s="1"/>
  <c r="D16" i="63" s="1"/>
  <c r="D17" i="63" s="1"/>
  <c r="D18" i="63" s="1"/>
  <c r="D19" i="63" s="1"/>
  <c r="D20" i="63" s="1"/>
  <c r="D21" i="63" s="1"/>
  <c r="D22" i="63" s="1"/>
  <c r="D23" i="63" s="1"/>
  <c r="D24" i="63" s="1"/>
  <c r="D25" i="63" s="1"/>
  <c r="E25" i="63" s="1"/>
  <c r="C8" i="63"/>
  <c r="C9" i="63" s="1"/>
  <c r="C10" i="63" s="1"/>
  <c r="C11" i="63" s="1"/>
  <c r="C12" i="63" s="1"/>
  <c r="C13" i="63" s="1"/>
  <c r="C14" i="63" s="1"/>
  <c r="C15" i="63" s="1"/>
  <c r="C16" i="63" s="1"/>
  <c r="C17" i="63" s="1"/>
  <c r="C18" i="63" s="1"/>
  <c r="C19" i="63" s="1"/>
  <c r="C20" i="63" s="1"/>
  <c r="C21" i="63" s="1"/>
  <c r="C22" i="63" s="1"/>
  <c r="C23" i="63" s="1"/>
  <c r="E16" i="63" l="1"/>
  <c r="E24" i="63"/>
  <c r="E8" i="63"/>
  <c r="E12" i="63"/>
  <c r="E20" i="63"/>
  <c r="E10" i="63"/>
  <c r="E14" i="63"/>
  <c r="E18" i="63"/>
  <c r="E22" i="63"/>
  <c r="E9" i="63"/>
  <c r="E11" i="63"/>
  <c r="E13" i="63"/>
  <c r="E15" i="63"/>
  <c r="E17" i="63"/>
  <c r="E19" i="63"/>
  <c r="E21" i="63"/>
  <c r="E23" i="63"/>
  <c r="D26" i="63"/>
  <c r="E26" i="63" l="1"/>
  <c r="D27" i="63"/>
  <c r="E27" i="63" l="1"/>
  <c r="D28" i="63"/>
  <c r="E28" i="63" l="1"/>
  <c r="D29" i="63"/>
  <c r="E29" i="63" l="1"/>
  <c r="D30" i="63"/>
  <c r="E30" i="63" l="1"/>
  <c r="D31" i="63"/>
  <c r="D32" i="63" l="1"/>
  <c r="E31" i="63"/>
  <c r="D33" i="63" l="1"/>
  <c r="E32" i="63"/>
  <c r="D34" i="63" l="1"/>
  <c r="E33" i="63"/>
  <c r="D35" i="63" l="1"/>
  <c r="E34" i="63"/>
  <c r="D36" i="63" l="1"/>
  <c r="E35" i="63"/>
  <c r="D37" i="63" l="1"/>
  <c r="E36" i="63"/>
  <c r="D38" i="63" l="1"/>
  <c r="E37" i="63"/>
  <c r="E38" i="63" l="1"/>
  <c r="D39" i="63"/>
  <c r="E39" i="63" l="1"/>
  <c r="D40" i="63"/>
  <c r="E40" i="63" l="1"/>
  <c r="D41" i="63"/>
  <c r="D42" i="63" l="1"/>
  <c r="E41" i="63"/>
  <c r="D43" i="63" l="1"/>
  <c r="E42" i="63"/>
  <c r="D44" i="63" l="1"/>
  <c r="E43" i="63"/>
  <c r="D45" i="63" l="1"/>
  <c r="E44" i="63"/>
  <c r="D46" i="63" l="1"/>
  <c r="E45" i="63"/>
  <c r="D47" i="63" l="1"/>
  <c r="E46" i="63"/>
  <c r="D48" i="63" l="1"/>
  <c r="E47" i="63"/>
  <c r="D49" i="63" l="1"/>
  <c r="E48" i="63"/>
  <c r="D50" i="63" l="1"/>
  <c r="E49" i="63"/>
  <c r="D51" i="63" l="1"/>
  <c r="E50" i="63"/>
  <c r="E51" i="63" l="1"/>
</calcChain>
</file>

<file path=xl/sharedStrings.xml><?xml version="1.0" encoding="utf-8"?>
<sst xmlns="http://schemas.openxmlformats.org/spreadsheetml/2006/main" count="40" uniqueCount="35">
  <si>
    <t>Herbstferien</t>
  </si>
  <si>
    <t>Schulwoche</t>
  </si>
  <si>
    <t>Kalenderwoche</t>
  </si>
  <si>
    <t>Unterrichtstage</t>
  </si>
  <si>
    <t>Fr</t>
  </si>
  <si>
    <t>Mo</t>
  </si>
  <si>
    <t>---</t>
  </si>
  <si>
    <t>Woche                               von   …...….     bis</t>
  </si>
  <si>
    <t xml:space="preserve">Ferien und Feiertage </t>
  </si>
  <si>
    <t>FT= Feiertag/ bwFt = beweglicher Ferientag</t>
  </si>
  <si>
    <t>Bemerkungen</t>
  </si>
  <si>
    <t>Weihnachtsferien</t>
  </si>
  <si>
    <t>1.Lehrjahr</t>
  </si>
  <si>
    <t>3.Lehrjahr</t>
  </si>
  <si>
    <t>RBB VR Standort Sassnitz</t>
  </si>
  <si>
    <t>Beschulungsplan-Wirtschaft/Verwaltung</t>
  </si>
  <si>
    <t>KBM
71</t>
  </si>
  <si>
    <t>VKÄ
82</t>
  </si>
  <si>
    <t>2.Lehrj.</t>
  </si>
  <si>
    <t>Winterferien</t>
  </si>
  <si>
    <t>Osterferien</t>
  </si>
  <si>
    <t>Pfingstmontag</t>
  </si>
  <si>
    <t>Sommerferien</t>
  </si>
  <si>
    <t xml:space="preserve">  </t>
  </si>
  <si>
    <t>Schuljahr 2019/20</t>
  </si>
  <si>
    <t>31.10./01.11.2019</t>
  </si>
  <si>
    <t>VKÄ
92</t>
  </si>
  <si>
    <t>KEH71</t>
  </si>
  <si>
    <t>03.10./04.10.2019</t>
  </si>
  <si>
    <t>Tag der dt. Einheit/bwFt</t>
  </si>
  <si>
    <t>Reformationstag/bwFt</t>
  </si>
  <si>
    <t>28./29.04.2020 Kenntnisprüfung Maifeiertag</t>
  </si>
  <si>
    <t>21.05./22.05.2020</t>
  </si>
  <si>
    <t>Christi Himmelfahrt/bwFt</t>
  </si>
  <si>
    <t>Stand: 07.05.2019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</si>
</sst>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rgb="FFFF000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4" applyNumberFormat="0" applyFon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  <xf numFmtId="0" fontId="4" fillId="0" borderId="0"/>
  </cellStyleXfs>
  <cellXfs count="19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0" fillId="0" borderId="10" xfId="0" applyBorder="1" applyAlignment="1">
      <alignment horizontal="center" wrapText="1"/>
    </xf>
    <xf numFmtId="0" fontId="5" fillId="0" borderId="11" xfId="0" applyFont="1" applyBorder="1"/>
    <xf numFmtId="0" fontId="0" fillId="0" borderId="14" xfId="0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0" fillId="0" borderId="0" xfId="0" applyAlignment="1">
      <alignment wrapText="1" shrinkToFit="1"/>
    </xf>
    <xf numFmtId="0" fontId="5" fillId="0" borderId="15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1" xfId="0" applyFont="1" applyBorder="1"/>
    <xf numFmtId="14" fontId="2" fillId="0" borderId="0" xfId="0" applyNumberFormat="1" applyFont="1" applyAlignment="1">
      <alignment horizontal="left" wrapText="1" shrinkToFit="1"/>
    </xf>
    <xf numFmtId="0" fontId="0" fillId="0" borderId="0" xfId="0" applyBorder="1"/>
    <xf numFmtId="0" fontId="0" fillId="0" borderId="0" xfId="0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2" fillId="0" borderId="0" xfId="0" applyNumberFormat="1" applyFont="1" applyAlignment="1">
      <alignment wrapText="1" shrinkToFit="1"/>
    </xf>
    <xf numFmtId="0" fontId="9" fillId="0" borderId="27" xfId="0" quotePrefix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5" fillId="0" borderId="11" xfId="0" applyNumberFormat="1" applyFont="1" applyBorder="1" applyAlignment="1">
      <alignment horizontal="left"/>
    </xf>
    <xf numFmtId="14" fontId="5" fillId="0" borderId="33" xfId="0" applyNumberFormat="1" applyFont="1" applyBorder="1"/>
    <xf numFmtId="0" fontId="6" fillId="0" borderId="34" xfId="0" applyFont="1" applyBorder="1" applyAlignment="1">
      <alignment horizontal="left"/>
    </xf>
    <xf numFmtId="0" fontId="13" fillId="0" borderId="38" xfId="0" applyFont="1" applyFill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9" fillId="0" borderId="40" xfId="0" quotePrefix="1" applyFont="1" applyBorder="1" applyAlignment="1">
      <alignment horizontal="center"/>
    </xf>
    <xf numFmtId="0" fontId="9" fillId="0" borderId="42" xfId="0" quotePrefix="1" applyFont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0" fontId="9" fillId="24" borderId="40" xfId="0" quotePrefix="1" applyFont="1" applyFill="1" applyBorder="1" applyAlignment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left"/>
    </xf>
    <xf numFmtId="0" fontId="0" fillId="0" borderId="25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9" fillId="25" borderId="47" xfId="0" quotePrefix="1" applyFont="1" applyFill="1" applyBorder="1" applyAlignment="1">
      <alignment horizontal="center"/>
    </xf>
    <xf numFmtId="0" fontId="3" fillId="0" borderId="16" xfId="42" applyFont="1" applyBorder="1" applyAlignment="1">
      <alignment horizontal="center"/>
    </xf>
    <xf numFmtId="0" fontId="3" fillId="0" borderId="29" xfId="42" applyFont="1" applyBorder="1" applyAlignment="1">
      <alignment horizontal="center"/>
    </xf>
    <xf numFmtId="0" fontId="3" fillId="0" borderId="10" xfId="42" applyFont="1" applyBorder="1" applyAlignment="1">
      <alignment horizontal="center"/>
    </xf>
    <xf numFmtId="0" fontId="3" fillId="0" borderId="10" xfId="42" applyFont="1" applyBorder="1"/>
    <xf numFmtId="14" fontId="3" fillId="0" borderId="25" xfId="42" applyNumberFormat="1" applyFont="1" applyBorder="1" applyAlignment="1">
      <alignment horizontal="left"/>
    </xf>
    <xf numFmtId="14" fontId="3" fillId="0" borderId="26" xfId="42" applyNumberFormat="1" applyFont="1" applyBorder="1"/>
    <xf numFmtId="0" fontId="6" fillId="0" borderId="18" xfId="42" applyFont="1" applyBorder="1" applyAlignment="1">
      <alignment horizontal="right"/>
    </xf>
    <xf numFmtId="14" fontId="6" fillId="0" borderId="18" xfId="42" applyNumberFormat="1" applyFont="1" applyBorder="1" applyAlignment="1">
      <alignment horizontal="left"/>
    </xf>
    <xf numFmtId="14" fontId="6" fillId="0" borderId="24" xfId="42" applyNumberFormat="1" applyFont="1" applyBorder="1" applyAlignment="1"/>
    <xf numFmtId="0" fontId="8" fillId="0" borderId="21" xfId="42" applyFont="1" applyBorder="1" applyAlignment="1">
      <alignment horizontal="left"/>
    </xf>
    <xf numFmtId="0" fontId="9" fillId="24" borderId="47" xfId="0" quotePrefix="1" applyFont="1" applyFill="1" applyBorder="1" applyAlignment="1">
      <alignment horizontal="center"/>
    </xf>
    <xf numFmtId="0" fontId="8" fillId="0" borderId="48" xfId="42" applyFont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quotePrefix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26" borderId="12" xfId="0" applyFont="1" applyFill="1" applyBorder="1" applyAlignment="1">
      <alignment horizontal="center"/>
    </xf>
    <xf numFmtId="0" fontId="2" fillId="26" borderId="18" xfId="0" applyFont="1" applyFill="1" applyBorder="1" applyAlignment="1">
      <alignment horizontal="center"/>
    </xf>
    <xf numFmtId="0" fontId="4" fillId="26" borderId="11" xfId="0" applyFont="1" applyFill="1" applyBorder="1" applyAlignment="1" applyProtection="1">
      <alignment horizontal="center"/>
    </xf>
    <xf numFmtId="0" fontId="4" fillId="26" borderId="12" xfId="0" applyFont="1" applyFill="1" applyBorder="1" applyAlignment="1" applyProtection="1">
      <alignment horizontal="center"/>
    </xf>
    <xf numFmtId="0" fontId="10" fillId="0" borderId="51" xfId="0" applyFont="1" applyFill="1" applyBorder="1" applyAlignment="1">
      <alignment horizontal="left"/>
    </xf>
    <xf numFmtId="0" fontId="8" fillId="27" borderId="10" xfId="0" applyFont="1" applyFill="1" applyBorder="1" applyAlignment="1">
      <alignment horizontal="center" vertical="center" wrapText="1"/>
    </xf>
    <xf numFmtId="0" fontId="3" fillId="29" borderId="16" xfId="42" applyFont="1" applyFill="1" applyBorder="1" applyAlignment="1">
      <alignment horizontal="center"/>
    </xf>
    <xf numFmtId="0" fontId="3" fillId="29" borderId="12" xfId="42" applyFont="1" applyFill="1" applyBorder="1" applyAlignment="1">
      <alignment horizontal="center"/>
    </xf>
    <xf numFmtId="0" fontId="3" fillId="29" borderId="12" xfId="42" applyFont="1" applyFill="1" applyBorder="1"/>
    <xf numFmtId="14" fontId="3" fillId="29" borderId="12" xfId="42" applyNumberFormat="1" applyFont="1" applyFill="1" applyBorder="1" applyAlignment="1">
      <alignment horizontal="left"/>
    </xf>
    <xf numFmtId="14" fontId="3" fillId="29" borderId="13" xfId="42" applyNumberFormat="1" applyFont="1" applyFill="1" applyBorder="1"/>
    <xf numFmtId="0" fontId="8" fillId="29" borderId="30" xfId="42" applyFont="1" applyFill="1" applyBorder="1" applyAlignment="1">
      <alignment horizontal="left"/>
    </xf>
    <xf numFmtId="0" fontId="4" fillId="29" borderId="16" xfId="0" quotePrefix="1" applyFont="1" applyFill="1" applyBorder="1" applyAlignment="1">
      <alignment horizontal="center"/>
    </xf>
    <xf numFmtId="0" fontId="4" fillId="29" borderId="12" xfId="0" quotePrefix="1" applyFont="1" applyFill="1" applyBorder="1" applyAlignment="1">
      <alignment horizontal="center"/>
    </xf>
    <xf numFmtId="0" fontId="6" fillId="29" borderId="19" xfId="0" quotePrefix="1" applyFont="1" applyFill="1" applyBorder="1" applyAlignment="1">
      <alignment horizontal="center"/>
    </xf>
    <xf numFmtId="0" fontId="4" fillId="29" borderId="16" xfId="0" applyFont="1" applyFill="1" applyBorder="1" applyAlignment="1">
      <alignment horizontal="center"/>
    </xf>
    <xf numFmtId="0" fontId="4" fillId="29" borderId="12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0" fontId="4" fillId="26" borderId="16" xfId="0" applyFont="1" applyFill="1" applyBorder="1" applyAlignment="1">
      <alignment horizontal="center"/>
    </xf>
    <xf numFmtId="14" fontId="4" fillId="26" borderId="16" xfId="0" applyNumberFormat="1" applyFont="1" applyFill="1" applyBorder="1" applyAlignment="1">
      <alignment horizontal="center"/>
    </xf>
    <xf numFmtId="14" fontId="4" fillId="26" borderId="12" xfId="0" applyNumberFormat="1" applyFont="1" applyFill="1" applyBorder="1" applyAlignment="1">
      <alignment horizontal="center"/>
    </xf>
    <xf numFmtId="0" fontId="8" fillId="27" borderId="29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/>
    </xf>
    <xf numFmtId="0" fontId="3" fillId="26" borderId="11" xfId="42" applyFont="1" applyFill="1" applyBorder="1" applyAlignment="1">
      <alignment horizontal="center"/>
    </xf>
    <xf numFmtId="0" fontId="3" fillId="26" borderId="11" xfId="42" applyFont="1" applyFill="1" applyBorder="1"/>
    <xf numFmtId="14" fontId="3" fillId="26" borderId="12" xfId="42" applyNumberFormat="1" applyFont="1" applyFill="1" applyBorder="1" applyAlignment="1">
      <alignment horizontal="left"/>
    </xf>
    <xf numFmtId="14" fontId="3" fillId="26" borderId="13" xfId="42" applyNumberFormat="1" applyFont="1" applyFill="1" applyBorder="1"/>
    <xf numFmtId="14" fontId="8" fillId="26" borderId="30" xfId="42" applyNumberFormat="1" applyFont="1" applyFill="1" applyBorder="1" applyAlignment="1">
      <alignment horizontal="left"/>
    </xf>
    <xf numFmtId="0" fontId="4" fillId="26" borderId="22" xfId="0" applyFont="1" applyFill="1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3" fillId="26" borderId="19" xfId="0" applyFont="1" applyFill="1" applyBorder="1"/>
    <xf numFmtId="0" fontId="3" fillId="26" borderId="12" xfId="42" applyFont="1" applyFill="1" applyBorder="1" applyAlignment="1">
      <alignment horizontal="center"/>
    </xf>
    <xf numFmtId="0" fontId="3" fillId="26" borderId="12" xfId="42" applyFont="1" applyFill="1" applyBorder="1"/>
    <xf numFmtId="0" fontId="8" fillId="26" borderId="30" xfId="42" applyFont="1" applyFill="1" applyBorder="1" applyAlignment="1">
      <alignment horizontal="left"/>
    </xf>
    <xf numFmtId="0" fontId="7" fillId="26" borderId="19" xfId="0" applyFont="1" applyFill="1" applyBorder="1"/>
    <xf numFmtId="0" fontId="9" fillId="26" borderId="19" xfId="0" quotePrefix="1" applyFont="1" applyFill="1" applyBorder="1" applyAlignment="1">
      <alignment horizontal="center"/>
    </xf>
    <xf numFmtId="0" fontId="6" fillId="26" borderId="19" xfId="0" quotePrefix="1" applyFont="1" applyFill="1" applyBorder="1" applyAlignment="1">
      <alignment horizontal="center"/>
    </xf>
    <xf numFmtId="0" fontId="4" fillId="26" borderId="16" xfId="0" quotePrefix="1" applyFont="1" applyFill="1" applyBorder="1" applyAlignment="1">
      <alignment horizontal="center"/>
    </xf>
    <xf numFmtId="0" fontId="4" fillId="26" borderId="12" xfId="0" quotePrefix="1" applyFont="1" applyFill="1" applyBorder="1" applyAlignment="1">
      <alignment horizontal="center"/>
    </xf>
    <xf numFmtId="0" fontId="3" fillId="26" borderId="19" xfId="0" applyFont="1" applyFill="1" applyBorder="1" applyAlignment="1">
      <alignment horizontal="center"/>
    </xf>
    <xf numFmtId="0" fontId="5" fillId="26" borderId="19" xfId="0" applyFont="1" applyFill="1" applyBorder="1"/>
    <xf numFmtId="0" fontId="0" fillId="26" borderId="19" xfId="0" applyFill="1" applyBorder="1"/>
    <xf numFmtId="0" fontId="8" fillId="26" borderId="19" xfId="0" applyFont="1" applyFill="1" applyBorder="1" applyAlignment="1">
      <alignment horizontal="center"/>
    </xf>
    <xf numFmtId="0" fontId="10" fillId="26" borderId="19" xfId="0" applyFont="1" applyFill="1" applyBorder="1"/>
    <xf numFmtId="0" fontId="8" fillId="26" borderId="30" xfId="42" applyFont="1" applyFill="1" applyBorder="1"/>
    <xf numFmtId="0" fontId="3" fillId="26" borderId="15" xfId="42" applyFont="1" applyFill="1" applyBorder="1" applyAlignment="1">
      <alignment horizontal="center"/>
    </xf>
    <xf numFmtId="0" fontId="3" fillId="26" borderId="16" xfId="42" applyFont="1" applyFill="1" applyBorder="1" applyAlignment="1">
      <alignment horizontal="center"/>
    </xf>
    <xf numFmtId="0" fontId="7" fillId="29" borderId="19" xfId="0" applyFont="1" applyFill="1" applyBorder="1"/>
    <xf numFmtId="0" fontId="6" fillId="26" borderId="30" xfId="42" applyFont="1" applyFill="1" applyBorder="1" applyAlignment="1">
      <alignment horizontal="left"/>
    </xf>
    <xf numFmtId="0" fontId="8" fillId="26" borderId="19" xfId="0" quotePrefix="1" applyFont="1" applyFill="1" applyBorder="1" applyAlignment="1">
      <alignment horizontal="center"/>
    </xf>
    <xf numFmtId="0" fontId="4" fillId="26" borderId="58" xfId="0" applyFont="1" applyFill="1" applyBorder="1" applyAlignment="1">
      <alignment horizontal="center"/>
    </xf>
    <xf numFmtId="0" fontId="3" fillId="29" borderId="19" xfId="0" applyFont="1" applyFill="1" applyBorder="1" applyAlignment="1">
      <alignment horizontal="center"/>
    </xf>
    <xf numFmtId="14" fontId="3" fillId="29" borderId="25" xfId="42" applyNumberFormat="1" applyFont="1" applyFill="1" applyBorder="1" applyAlignment="1">
      <alignment horizontal="left"/>
    </xf>
    <xf numFmtId="14" fontId="3" fillId="29" borderId="26" xfId="42" applyNumberFormat="1" applyFont="1" applyFill="1" applyBorder="1"/>
    <xf numFmtId="0" fontId="8" fillId="29" borderId="50" xfId="42" applyFont="1" applyFill="1" applyBorder="1" applyAlignment="1">
      <alignment horizontal="left"/>
    </xf>
    <xf numFmtId="0" fontId="4" fillId="29" borderId="49" xfId="0" applyFont="1" applyFill="1" applyBorder="1" applyAlignment="1">
      <alignment horizontal="center"/>
    </xf>
    <xf numFmtId="0" fontId="4" fillId="29" borderId="25" xfId="0" applyFont="1" applyFill="1" applyBorder="1" applyAlignment="1">
      <alignment horizontal="center"/>
    </xf>
    <xf numFmtId="0" fontId="0" fillId="29" borderId="19" xfId="0" applyFill="1" applyBorder="1"/>
    <xf numFmtId="0" fontId="3" fillId="29" borderId="49" xfId="42" applyFont="1" applyFill="1" applyBorder="1" applyAlignment="1">
      <alignment horizontal="center"/>
    </xf>
    <xf numFmtId="0" fontId="3" fillId="29" borderId="25" xfId="42" applyFont="1" applyFill="1" applyBorder="1" applyAlignment="1">
      <alignment horizontal="center"/>
    </xf>
    <xf numFmtId="0" fontId="3" fillId="29" borderId="25" xfId="42" applyFont="1" applyFill="1" applyBorder="1"/>
    <xf numFmtId="0" fontId="8" fillId="28" borderId="55" xfId="0" applyFont="1" applyFill="1" applyBorder="1" applyAlignment="1">
      <alignment vertical="center" wrapText="1"/>
    </xf>
    <xf numFmtId="0" fontId="8" fillId="28" borderId="12" xfId="0" applyFont="1" applyFill="1" applyBorder="1" applyAlignment="1">
      <alignment horizontal="center" vertical="center" wrapText="1"/>
    </xf>
    <xf numFmtId="0" fontId="4" fillId="26" borderId="12" xfId="0" applyFont="1" applyFill="1" applyBorder="1" applyAlignment="1"/>
    <xf numFmtId="0" fontId="4" fillId="26" borderId="58" xfId="0" applyFont="1" applyFill="1" applyBorder="1" applyAlignment="1"/>
    <xf numFmtId="0" fontId="4" fillId="29" borderId="58" xfId="0" applyFont="1" applyFill="1" applyBorder="1" applyAlignment="1"/>
    <xf numFmtId="0" fontId="4" fillId="29" borderId="12" xfId="0" applyFont="1" applyFill="1" applyBorder="1" applyAlignment="1"/>
    <xf numFmtId="0" fontId="4" fillId="26" borderId="58" xfId="0" quotePrefix="1" applyFont="1" applyFill="1" applyBorder="1" applyAlignment="1"/>
    <xf numFmtId="0" fontId="4" fillId="26" borderId="12" xfId="0" quotePrefix="1" applyFont="1" applyFill="1" applyBorder="1" applyAlignment="1"/>
    <xf numFmtId="0" fontId="4" fillId="29" borderId="58" xfId="0" quotePrefix="1" applyFont="1" applyFill="1" applyBorder="1" applyAlignment="1"/>
    <xf numFmtId="0" fontId="4" fillId="29" borderId="12" xfId="0" quotePrefix="1" applyFont="1" applyFill="1" applyBorder="1" applyAlignment="1"/>
    <xf numFmtId="0" fontId="0" fillId="26" borderId="58" xfId="0" applyFill="1" applyBorder="1" applyAlignment="1"/>
    <xf numFmtId="0" fontId="0" fillId="26" borderId="12" xfId="0" applyFill="1" applyBorder="1" applyAlignment="1"/>
    <xf numFmtId="14" fontId="4" fillId="26" borderId="58" xfId="0" applyNumberFormat="1" applyFont="1" applyFill="1" applyBorder="1" applyAlignment="1"/>
    <xf numFmtId="14" fontId="4" fillId="26" borderId="12" xfId="0" applyNumberFormat="1" applyFont="1" applyFill="1" applyBorder="1" applyAlignment="1"/>
    <xf numFmtId="0" fontId="4" fillId="0" borderId="55" xfId="0" quotePrefix="1" applyFont="1" applyBorder="1" applyAlignment="1"/>
    <xf numFmtId="0" fontId="4" fillId="0" borderId="10" xfId="0" quotePrefix="1" applyFont="1" applyBorder="1" applyAlignment="1"/>
    <xf numFmtId="0" fontId="4" fillId="26" borderId="15" xfId="0" applyFont="1" applyFill="1" applyBorder="1" applyAlignment="1">
      <alignment horizontal="center"/>
    </xf>
    <xf numFmtId="0" fontId="8" fillId="30" borderId="10" xfId="0" applyFont="1" applyFill="1" applyBorder="1" applyAlignment="1">
      <alignment horizontal="center" vertical="center" wrapText="1"/>
    </xf>
    <xf numFmtId="0" fontId="32" fillId="26" borderId="19" xfId="0" applyFont="1" applyFill="1" applyBorder="1"/>
    <xf numFmtId="0" fontId="33" fillId="26" borderId="19" xfId="0" quotePrefix="1" applyFont="1" applyFill="1" applyBorder="1" applyAlignment="1">
      <alignment horizontal="center"/>
    </xf>
    <xf numFmtId="16" fontId="6" fillId="26" borderId="19" xfId="0" applyNumberFormat="1" applyFont="1" applyFill="1" applyBorder="1" applyAlignment="1">
      <alignment horizontal="left"/>
    </xf>
    <xf numFmtId="14" fontId="8" fillId="29" borderId="30" xfId="42" applyNumberFormat="1" applyFont="1" applyFill="1" applyBorder="1" applyAlignment="1">
      <alignment horizontal="left"/>
    </xf>
    <xf numFmtId="0" fontId="8" fillId="29" borderId="19" xfId="0" applyFont="1" applyFill="1" applyBorder="1" applyAlignment="1">
      <alignment horizontal="center"/>
    </xf>
    <xf numFmtId="0" fontId="3" fillId="29" borderId="19" xfId="0" applyFont="1" applyFill="1" applyBorder="1" applyAlignment="1">
      <alignment horizontal="left"/>
    </xf>
    <xf numFmtId="0" fontId="31" fillId="26" borderId="12" xfId="0" applyFont="1" applyFill="1" applyBorder="1" applyAlignment="1"/>
    <xf numFmtId="0" fontId="31" fillId="26" borderId="57" xfId="0" applyFont="1" applyFill="1" applyBorder="1" applyAlignment="1"/>
    <xf numFmtId="0" fontId="31" fillId="26" borderId="58" xfId="0" applyFont="1" applyFill="1" applyBorder="1" applyAlignment="1"/>
    <xf numFmtId="0" fontId="0" fillId="26" borderId="16" xfId="0" applyFill="1" applyBorder="1" applyAlignment="1">
      <alignment horizontal="left"/>
    </xf>
    <xf numFmtId="0" fontId="4" fillId="30" borderId="23" xfId="0" applyFont="1" applyFill="1" applyBorder="1" applyAlignment="1">
      <alignment horizontal="center"/>
    </xf>
    <xf numFmtId="0" fontId="4" fillId="30" borderId="12" xfId="0" applyFont="1" applyFill="1" applyBorder="1" applyAlignment="1">
      <alignment horizontal="center"/>
    </xf>
    <xf numFmtId="0" fontId="4" fillId="30" borderId="12" xfId="0" quotePrefix="1" applyFont="1" applyFill="1" applyBorder="1" applyAlignment="1">
      <alignment horizontal="center"/>
    </xf>
    <xf numFmtId="0" fontId="1" fillId="30" borderId="12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center"/>
    </xf>
    <xf numFmtId="0" fontId="4" fillId="27" borderId="16" xfId="0" quotePrefix="1" applyFont="1" applyFill="1" applyBorder="1" applyAlignment="1">
      <alignment horizontal="center"/>
    </xf>
    <xf numFmtId="0" fontId="4" fillId="27" borderId="49" xfId="0" applyFont="1" applyFill="1" applyBorder="1" applyAlignment="1">
      <alignment horizontal="center"/>
    </xf>
    <xf numFmtId="14" fontId="4" fillId="27" borderId="16" xfId="0" applyNumberFormat="1" applyFont="1" applyFill="1" applyBorder="1" applyAlignment="1">
      <alignment horizontal="center"/>
    </xf>
    <xf numFmtId="0" fontId="4" fillId="28" borderId="12" xfId="0" applyFont="1" applyFill="1" applyBorder="1" applyAlignment="1"/>
    <xf numFmtId="0" fontId="4" fillId="28" borderId="58" xfId="0" applyFont="1" applyFill="1" applyBorder="1" applyAlignment="1"/>
    <xf numFmtId="0" fontId="4" fillId="28" borderId="12" xfId="0" applyFont="1" applyFill="1" applyBorder="1" applyAlignment="1">
      <alignment horizontal="center"/>
    </xf>
    <xf numFmtId="0" fontId="1" fillId="28" borderId="12" xfId="0" applyFont="1" applyFill="1" applyBorder="1" applyAlignment="1"/>
    <xf numFmtId="0" fontId="4" fillId="28" borderId="12" xfId="0" quotePrefix="1" applyFont="1" applyFill="1" applyBorder="1" applyAlignment="1"/>
    <xf numFmtId="0" fontId="4" fillId="28" borderId="58" xfId="0" quotePrefix="1" applyFont="1" applyFill="1" applyBorder="1" applyAlignment="1"/>
    <xf numFmtId="0" fontId="8" fillId="26" borderId="19" xfId="0" applyFont="1" applyFill="1" applyBorder="1" applyAlignment="1">
      <alignment horizontal="left" vertical="top" wrapText="1"/>
    </xf>
    <xf numFmtId="0" fontId="6" fillId="0" borderId="17" xfId="42" applyFont="1" applyBorder="1" applyAlignment="1">
      <alignment horizontal="left"/>
    </xf>
    <xf numFmtId="0" fontId="6" fillId="0" borderId="39" xfId="42" applyFont="1" applyBorder="1" applyAlignment="1">
      <alignment horizontal="left"/>
    </xf>
    <xf numFmtId="0" fontId="3" fillId="0" borderId="45" xfId="0" applyFont="1" applyBorder="1" applyAlignment="1">
      <alignment horizontal="center" textRotation="90"/>
    </xf>
    <xf numFmtId="0" fontId="3" fillId="0" borderId="40" xfId="0" applyFont="1" applyBorder="1" applyAlignment="1">
      <alignment horizontal="center" textRotation="90"/>
    </xf>
    <xf numFmtId="0" fontId="3" fillId="0" borderId="37" xfId="0" applyFont="1" applyBorder="1" applyAlignment="1">
      <alignment horizontal="center" textRotation="90"/>
    </xf>
    <xf numFmtId="0" fontId="3" fillId="0" borderId="46" xfId="0" applyFont="1" applyBorder="1" applyAlignment="1">
      <alignment horizontal="center" textRotation="90"/>
    </xf>
    <xf numFmtId="0" fontId="3" fillId="0" borderId="41" xfId="0" applyFont="1" applyBorder="1" applyAlignment="1">
      <alignment horizontal="center" textRotation="90"/>
    </xf>
    <xf numFmtId="0" fontId="3" fillId="0" borderId="36" xfId="0" applyFont="1" applyBorder="1" applyAlignment="1">
      <alignment horizontal="center" textRotation="90"/>
    </xf>
    <xf numFmtId="0" fontId="0" fillId="0" borderId="4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27" borderId="59" xfId="0" applyFont="1" applyFill="1" applyBorder="1" applyAlignment="1">
      <alignment horizontal="center" wrapText="1"/>
    </xf>
    <xf numFmtId="0" fontId="2" fillId="27" borderId="57" xfId="0" applyFont="1" applyFill="1" applyBorder="1" applyAlignment="1">
      <alignment horizontal="center" wrapText="1"/>
    </xf>
    <xf numFmtId="0" fontId="2" fillId="30" borderId="56" xfId="0" applyFont="1" applyFill="1" applyBorder="1" applyAlignment="1">
      <alignment horizontal="center" wrapText="1"/>
    </xf>
    <xf numFmtId="0" fontId="2" fillId="30" borderId="54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12" fillId="0" borderId="52" xfId="0" applyFont="1" applyFill="1" applyBorder="1" applyAlignment="1">
      <alignment horizontal="center" wrapText="1"/>
    </xf>
    <xf numFmtId="0" fontId="12" fillId="0" borderId="53" xfId="0" applyFont="1" applyFill="1" applyBorder="1" applyAlignment="1">
      <alignment horizontal="center" wrapText="1"/>
    </xf>
    <xf numFmtId="0" fontId="8" fillId="28" borderId="54" xfId="0" quotePrefix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view="pageBreakPreview" zoomScaleNormal="100" zoomScaleSheetLayoutView="100" workbookViewId="0">
      <selection activeCell="M2" sqref="M2"/>
    </sheetView>
  </sheetViews>
  <sheetFormatPr baseColWidth="10" defaultRowHeight="12.75" x14ac:dyDescent="0.2"/>
  <cols>
    <col min="1" max="1" width="2.85546875" customWidth="1"/>
    <col min="2" max="2" width="2.85546875" style="16" customWidth="1"/>
    <col min="3" max="3" width="2.85546875" customWidth="1"/>
    <col min="4" max="5" width="8.7109375" customWidth="1"/>
    <col min="6" max="6" width="17.85546875" style="24" customWidth="1"/>
    <col min="7" max="10" width="4.5703125" style="1" customWidth="1"/>
    <col min="11" max="11" width="4.42578125" style="1" customWidth="1"/>
    <col min="12" max="12" width="4.5703125" style="1" customWidth="1"/>
    <col min="13" max="13" width="28.28515625" customWidth="1"/>
  </cols>
  <sheetData>
    <row r="1" spans="1:16" s="10" customFormat="1" ht="18" x14ac:dyDescent="0.25">
      <c r="A1" s="8" t="s">
        <v>14</v>
      </c>
      <c r="B1" s="14"/>
      <c r="C1" s="8"/>
      <c r="D1" s="8"/>
      <c r="E1" s="8"/>
      <c r="F1" s="23"/>
      <c r="G1" s="9"/>
      <c r="H1" s="9"/>
      <c r="I1" s="9"/>
      <c r="J1" s="9"/>
      <c r="K1" s="9"/>
      <c r="L1" s="9"/>
      <c r="M1" s="10" t="s">
        <v>24</v>
      </c>
    </row>
    <row r="2" spans="1:16" ht="18" customHeight="1" thickBot="1" x14ac:dyDescent="0.25">
      <c r="A2" s="2"/>
      <c r="B2" s="15"/>
      <c r="C2" s="11"/>
      <c r="D2" s="11"/>
      <c r="E2" s="25"/>
      <c r="F2" s="25"/>
      <c r="G2" s="20"/>
      <c r="H2" s="20"/>
      <c r="I2" s="20"/>
      <c r="J2" s="11"/>
      <c r="K2" s="11"/>
      <c r="L2" s="11"/>
      <c r="M2" s="2" t="s">
        <v>34</v>
      </c>
      <c r="N2" s="21"/>
    </row>
    <row r="3" spans="1:16" ht="42.75" customHeight="1" thickBot="1" x14ac:dyDescent="0.3">
      <c r="A3" s="171" t="s">
        <v>3</v>
      </c>
      <c r="B3" s="174" t="s">
        <v>1</v>
      </c>
      <c r="C3" s="174" t="s">
        <v>2</v>
      </c>
      <c r="D3" s="177" t="s">
        <v>7</v>
      </c>
      <c r="E3" s="178"/>
      <c r="F3" s="189" t="s">
        <v>9</v>
      </c>
      <c r="G3" s="185" t="s">
        <v>15</v>
      </c>
      <c r="H3" s="186"/>
      <c r="I3" s="186"/>
      <c r="J3" s="186"/>
      <c r="K3" s="186"/>
      <c r="L3" s="186"/>
      <c r="M3" s="187"/>
      <c r="N3" s="22"/>
    </row>
    <row r="4" spans="1:16" ht="14.25" customHeight="1" thickBot="1" x14ac:dyDescent="0.25">
      <c r="A4" s="172"/>
      <c r="B4" s="175"/>
      <c r="C4" s="175"/>
      <c r="D4" s="179"/>
      <c r="E4" s="180"/>
      <c r="F4" s="190"/>
      <c r="G4" s="181" t="s">
        <v>12</v>
      </c>
      <c r="H4" s="182"/>
      <c r="I4" s="183" t="s">
        <v>18</v>
      </c>
      <c r="J4" s="184"/>
      <c r="K4" s="188" t="s">
        <v>13</v>
      </c>
      <c r="L4" s="188"/>
      <c r="M4" s="69"/>
      <c r="N4" s="21"/>
    </row>
    <row r="5" spans="1:16" s="3" customFormat="1" ht="60" customHeight="1" thickBot="1" x14ac:dyDescent="0.3">
      <c r="A5" s="173"/>
      <c r="B5" s="176"/>
      <c r="C5" s="176"/>
      <c r="D5" s="5" t="s">
        <v>5</v>
      </c>
      <c r="E5" s="7" t="s">
        <v>4</v>
      </c>
      <c r="F5" s="27" t="s">
        <v>8</v>
      </c>
      <c r="G5" s="86" t="s">
        <v>26</v>
      </c>
      <c r="H5" s="70"/>
      <c r="I5" s="143" t="s">
        <v>17</v>
      </c>
      <c r="J5" s="143"/>
      <c r="K5" s="127" t="s">
        <v>16</v>
      </c>
      <c r="L5" s="126" t="s">
        <v>27</v>
      </c>
      <c r="M5" s="35" t="s">
        <v>10</v>
      </c>
      <c r="N5" s="28"/>
      <c r="O5" s="28"/>
      <c r="P5" s="28"/>
    </row>
    <row r="6" spans="1:16" ht="17.25" hidden="1" customHeight="1" x14ac:dyDescent="0.2">
      <c r="A6" s="12"/>
      <c r="B6" s="17"/>
      <c r="C6" s="6"/>
      <c r="D6" s="32"/>
      <c r="E6" s="33"/>
      <c r="F6" s="34"/>
      <c r="G6" s="37" t="s">
        <v>6</v>
      </c>
      <c r="H6" s="38" t="s">
        <v>6</v>
      </c>
      <c r="I6" s="39"/>
      <c r="J6" s="40" t="s">
        <v>6</v>
      </c>
      <c r="K6" s="58"/>
      <c r="L6" s="47"/>
      <c r="M6" s="26" t="s">
        <v>6</v>
      </c>
      <c r="N6" s="21"/>
      <c r="O6" s="21"/>
      <c r="P6" s="21"/>
    </row>
    <row r="7" spans="1:16" ht="17.25" customHeight="1" x14ac:dyDescent="0.2">
      <c r="A7" s="110">
        <v>5</v>
      </c>
      <c r="B7" s="88">
        <v>1</v>
      </c>
      <c r="C7" s="89">
        <v>36</v>
      </c>
      <c r="D7" s="90">
        <v>43710</v>
      </c>
      <c r="E7" s="91">
        <v>43350</v>
      </c>
      <c r="F7" s="92"/>
      <c r="G7" s="93"/>
      <c r="H7" s="94"/>
      <c r="I7" s="154"/>
      <c r="J7" s="94"/>
      <c r="K7" s="150"/>
      <c r="L7" s="151"/>
      <c r="M7" s="95"/>
      <c r="N7" s="21"/>
      <c r="O7" s="21"/>
      <c r="P7" s="21"/>
    </row>
    <row r="8" spans="1:16" ht="17.25" customHeight="1" x14ac:dyDescent="0.2">
      <c r="A8" s="48">
        <v>5</v>
      </c>
      <c r="B8" s="96">
        <v>2</v>
      </c>
      <c r="C8" s="97">
        <f t="shared" ref="C8:C23" si="0">C7+1</f>
        <v>37</v>
      </c>
      <c r="D8" s="90">
        <f t="shared" ref="D8:D51" si="1">D7+7</f>
        <v>43717</v>
      </c>
      <c r="E8" s="91">
        <f t="shared" ref="E8:E51" si="2">D8+4</f>
        <v>43721</v>
      </c>
      <c r="F8" s="98"/>
      <c r="G8" s="83"/>
      <c r="H8" s="65"/>
      <c r="I8" s="155"/>
      <c r="J8" s="65"/>
      <c r="K8" s="150"/>
      <c r="L8" s="152"/>
      <c r="M8" s="99"/>
      <c r="N8" s="21"/>
      <c r="O8" s="29"/>
      <c r="P8" s="21"/>
    </row>
    <row r="9" spans="1:16" ht="17.25" customHeight="1" x14ac:dyDescent="0.2">
      <c r="A9" s="48">
        <v>5</v>
      </c>
      <c r="B9" s="96">
        <v>3</v>
      </c>
      <c r="C9" s="97">
        <f t="shared" si="0"/>
        <v>38</v>
      </c>
      <c r="D9" s="90">
        <f t="shared" si="1"/>
        <v>43724</v>
      </c>
      <c r="E9" s="91">
        <f t="shared" si="2"/>
        <v>43728</v>
      </c>
      <c r="F9" s="98"/>
      <c r="G9" s="83"/>
      <c r="H9" s="65"/>
      <c r="I9" s="155"/>
      <c r="J9" s="65"/>
      <c r="K9" s="150"/>
      <c r="L9" s="152"/>
      <c r="M9" s="99"/>
      <c r="N9" s="21"/>
      <c r="O9" s="29"/>
      <c r="P9" s="21"/>
    </row>
    <row r="10" spans="1:16" ht="17.25" customHeight="1" x14ac:dyDescent="0.2">
      <c r="A10" s="48">
        <v>5</v>
      </c>
      <c r="B10" s="96">
        <v>4</v>
      </c>
      <c r="C10" s="97">
        <f t="shared" si="0"/>
        <v>39</v>
      </c>
      <c r="D10" s="90">
        <f t="shared" si="1"/>
        <v>43731</v>
      </c>
      <c r="E10" s="91">
        <f t="shared" si="2"/>
        <v>43735</v>
      </c>
      <c r="F10" s="98"/>
      <c r="G10" s="83"/>
      <c r="H10" s="65"/>
      <c r="I10" s="155"/>
      <c r="J10" s="65"/>
      <c r="K10" s="150"/>
      <c r="L10" s="152"/>
      <c r="M10" s="99"/>
      <c r="N10" s="21"/>
      <c r="O10" s="29"/>
      <c r="P10" s="21"/>
    </row>
    <row r="11" spans="1:16" ht="17.25" customHeight="1" x14ac:dyDescent="0.2">
      <c r="A11" s="48">
        <v>3</v>
      </c>
      <c r="B11" s="96">
        <v>5</v>
      </c>
      <c r="C11" s="97">
        <f t="shared" si="0"/>
        <v>40</v>
      </c>
      <c r="D11" s="90">
        <f t="shared" si="1"/>
        <v>43738</v>
      </c>
      <c r="E11" s="91">
        <f t="shared" si="2"/>
        <v>43742</v>
      </c>
      <c r="F11" s="92" t="s">
        <v>28</v>
      </c>
      <c r="G11" s="158"/>
      <c r="H11" s="65"/>
      <c r="I11" s="65"/>
      <c r="J11" s="65"/>
      <c r="K11" s="128"/>
      <c r="L11" s="129"/>
      <c r="M11" s="107" t="s">
        <v>29</v>
      </c>
      <c r="N11" s="21"/>
      <c r="O11" s="29"/>
      <c r="P11" s="21"/>
    </row>
    <row r="12" spans="1:16" ht="17.25" customHeight="1" x14ac:dyDescent="0.2">
      <c r="A12" s="71"/>
      <c r="B12" s="72"/>
      <c r="C12" s="73">
        <f t="shared" si="0"/>
        <v>41</v>
      </c>
      <c r="D12" s="74">
        <f t="shared" si="1"/>
        <v>43745</v>
      </c>
      <c r="E12" s="75">
        <f t="shared" si="2"/>
        <v>43749</v>
      </c>
      <c r="F12" s="76" t="s">
        <v>0</v>
      </c>
      <c r="G12" s="80"/>
      <c r="H12" s="81"/>
      <c r="I12" s="81"/>
      <c r="J12" s="81"/>
      <c r="K12" s="131"/>
      <c r="L12" s="130"/>
      <c r="M12" s="112"/>
      <c r="N12" s="21"/>
      <c r="O12" s="29"/>
      <c r="P12" s="21"/>
    </row>
    <row r="13" spans="1:16" ht="17.25" customHeight="1" x14ac:dyDescent="0.2">
      <c r="A13" s="48">
        <v>5</v>
      </c>
      <c r="B13" s="96">
        <v>6</v>
      </c>
      <c r="C13" s="97">
        <f t="shared" si="0"/>
        <v>42</v>
      </c>
      <c r="D13" s="90">
        <f t="shared" si="1"/>
        <v>43752</v>
      </c>
      <c r="E13" s="91">
        <f t="shared" si="2"/>
        <v>43756</v>
      </c>
      <c r="F13" s="98"/>
      <c r="G13" s="158"/>
      <c r="H13" s="65"/>
      <c r="I13" s="65"/>
      <c r="J13" s="65"/>
      <c r="K13" s="128"/>
      <c r="L13" s="129"/>
      <c r="M13" s="100"/>
      <c r="N13" s="21"/>
      <c r="O13" s="29"/>
      <c r="P13" s="21"/>
    </row>
    <row r="14" spans="1:16" ht="17.25" customHeight="1" x14ac:dyDescent="0.2">
      <c r="A14" s="48">
        <v>5</v>
      </c>
      <c r="B14" s="96">
        <v>7</v>
      </c>
      <c r="C14" s="97">
        <f t="shared" si="0"/>
        <v>43</v>
      </c>
      <c r="D14" s="90">
        <f t="shared" si="1"/>
        <v>43759</v>
      </c>
      <c r="E14" s="91">
        <f t="shared" si="2"/>
        <v>43763</v>
      </c>
      <c r="F14" s="98"/>
      <c r="G14" s="158"/>
      <c r="H14" s="65"/>
      <c r="I14" s="65"/>
      <c r="J14" s="65"/>
      <c r="K14" s="128"/>
      <c r="L14" s="129"/>
      <c r="M14" s="101"/>
      <c r="N14" s="21"/>
      <c r="O14" s="29"/>
      <c r="P14" s="21"/>
    </row>
    <row r="15" spans="1:16" ht="17.25" customHeight="1" x14ac:dyDescent="0.2">
      <c r="A15" s="111">
        <v>3</v>
      </c>
      <c r="B15" s="96">
        <v>8</v>
      </c>
      <c r="C15" s="97">
        <f t="shared" si="0"/>
        <v>44</v>
      </c>
      <c r="D15" s="90">
        <f t="shared" si="1"/>
        <v>43766</v>
      </c>
      <c r="E15" s="91">
        <f t="shared" si="2"/>
        <v>43770</v>
      </c>
      <c r="F15" s="113" t="s">
        <v>25</v>
      </c>
      <c r="G15" s="159"/>
      <c r="H15" s="103"/>
      <c r="I15" s="103"/>
      <c r="J15" s="103"/>
      <c r="K15" s="133"/>
      <c r="L15" s="132"/>
      <c r="M15" s="114" t="s">
        <v>30</v>
      </c>
      <c r="N15" s="21"/>
      <c r="O15" s="30"/>
      <c r="P15" s="21"/>
    </row>
    <row r="16" spans="1:16" ht="17.25" customHeight="1" x14ac:dyDescent="0.2">
      <c r="A16" s="48">
        <v>5</v>
      </c>
      <c r="B16" s="96">
        <v>9</v>
      </c>
      <c r="C16" s="97">
        <f t="shared" si="0"/>
        <v>45</v>
      </c>
      <c r="D16" s="90">
        <f t="shared" si="1"/>
        <v>43773</v>
      </c>
      <c r="E16" s="91">
        <f t="shared" si="2"/>
        <v>43777</v>
      </c>
      <c r="F16" s="98"/>
      <c r="G16" s="83"/>
      <c r="H16" s="65"/>
      <c r="I16" s="65"/>
      <c r="J16" s="65"/>
      <c r="K16" s="162"/>
      <c r="L16" s="163"/>
      <c r="M16" s="99"/>
      <c r="N16" s="21"/>
      <c r="O16" s="29"/>
      <c r="P16" s="21"/>
    </row>
    <row r="17" spans="1:16" ht="17.25" customHeight="1" x14ac:dyDescent="0.2">
      <c r="A17" s="48">
        <v>5</v>
      </c>
      <c r="B17" s="96">
        <v>10</v>
      </c>
      <c r="C17" s="97">
        <f t="shared" si="0"/>
        <v>46</v>
      </c>
      <c r="D17" s="90">
        <f t="shared" si="1"/>
        <v>43780</v>
      </c>
      <c r="E17" s="91">
        <f t="shared" si="2"/>
        <v>43784</v>
      </c>
      <c r="F17" s="98"/>
      <c r="G17" s="83"/>
      <c r="H17" s="65"/>
      <c r="I17" s="65"/>
      <c r="J17" s="65"/>
      <c r="K17" s="164"/>
      <c r="L17" s="163"/>
      <c r="M17" s="104"/>
      <c r="N17" s="21"/>
      <c r="O17" s="29"/>
      <c r="P17" s="21"/>
    </row>
    <row r="18" spans="1:16" ht="17.25" customHeight="1" x14ac:dyDescent="0.2">
      <c r="A18" s="48">
        <v>5</v>
      </c>
      <c r="B18" s="96">
        <v>11</v>
      </c>
      <c r="C18" s="97">
        <f t="shared" si="0"/>
        <v>47</v>
      </c>
      <c r="D18" s="90">
        <f t="shared" si="1"/>
        <v>43787</v>
      </c>
      <c r="E18" s="91">
        <f t="shared" si="2"/>
        <v>43791</v>
      </c>
      <c r="F18" s="92"/>
      <c r="G18" s="83"/>
      <c r="H18" s="65"/>
      <c r="I18" s="65"/>
      <c r="J18" s="65"/>
      <c r="K18" s="162"/>
      <c r="L18" s="163"/>
      <c r="M18" s="104"/>
      <c r="N18" s="21"/>
      <c r="O18" s="31"/>
      <c r="P18" s="21"/>
    </row>
    <row r="19" spans="1:16" ht="17.25" customHeight="1" x14ac:dyDescent="0.2">
      <c r="A19" s="48">
        <v>5</v>
      </c>
      <c r="B19" s="96">
        <v>12</v>
      </c>
      <c r="C19" s="97">
        <f t="shared" si="0"/>
        <v>48</v>
      </c>
      <c r="D19" s="90">
        <f t="shared" si="1"/>
        <v>43794</v>
      </c>
      <c r="E19" s="91">
        <f t="shared" si="2"/>
        <v>43798</v>
      </c>
      <c r="F19" s="92"/>
      <c r="G19" s="83"/>
      <c r="H19" s="65"/>
      <c r="I19" s="65"/>
      <c r="J19" s="65"/>
      <c r="K19" s="162"/>
      <c r="L19" s="163"/>
      <c r="M19" s="105"/>
      <c r="N19" s="21"/>
      <c r="O19" s="31"/>
      <c r="P19" s="21"/>
    </row>
    <row r="20" spans="1:16" ht="17.25" customHeight="1" x14ac:dyDescent="0.2">
      <c r="A20" s="48">
        <v>5</v>
      </c>
      <c r="B20" s="96">
        <v>13</v>
      </c>
      <c r="C20" s="97">
        <f t="shared" si="0"/>
        <v>49</v>
      </c>
      <c r="D20" s="90">
        <f t="shared" si="1"/>
        <v>43801</v>
      </c>
      <c r="E20" s="91">
        <f t="shared" si="2"/>
        <v>43805</v>
      </c>
      <c r="F20" s="98"/>
      <c r="G20" s="83"/>
      <c r="H20" s="65"/>
      <c r="I20" s="155"/>
      <c r="J20" s="65"/>
      <c r="K20" s="128"/>
      <c r="L20" s="129"/>
      <c r="M20" s="105"/>
      <c r="N20" s="21"/>
      <c r="O20" s="29"/>
      <c r="P20" s="21"/>
    </row>
    <row r="21" spans="1:16" ht="17.25" customHeight="1" x14ac:dyDescent="0.2">
      <c r="A21" s="48">
        <v>5</v>
      </c>
      <c r="B21" s="96">
        <v>14</v>
      </c>
      <c r="C21" s="97">
        <f t="shared" si="0"/>
        <v>50</v>
      </c>
      <c r="D21" s="90">
        <f t="shared" si="1"/>
        <v>43808</v>
      </c>
      <c r="E21" s="91">
        <f t="shared" si="2"/>
        <v>43812</v>
      </c>
      <c r="F21" s="98"/>
      <c r="G21" s="83"/>
      <c r="H21" s="65"/>
      <c r="I21" s="155"/>
      <c r="J21" s="65"/>
      <c r="K21" s="128"/>
      <c r="L21" s="129"/>
      <c r="M21" s="99"/>
      <c r="N21" s="21"/>
      <c r="O21" s="29"/>
      <c r="P21" s="21"/>
    </row>
    <row r="22" spans="1:16" ht="17.25" customHeight="1" x14ac:dyDescent="0.2">
      <c r="A22" s="48">
        <v>5</v>
      </c>
      <c r="B22" s="96">
        <v>15</v>
      </c>
      <c r="C22" s="97">
        <f t="shared" si="0"/>
        <v>51</v>
      </c>
      <c r="D22" s="90">
        <f t="shared" si="1"/>
        <v>43815</v>
      </c>
      <c r="E22" s="91">
        <f t="shared" si="2"/>
        <v>43819</v>
      </c>
      <c r="F22" s="98"/>
      <c r="G22" s="83"/>
      <c r="H22" s="65"/>
      <c r="I22" s="155"/>
      <c r="J22" s="65"/>
      <c r="K22" s="128"/>
      <c r="L22" s="129"/>
      <c r="M22" s="101"/>
      <c r="N22" s="21"/>
      <c r="O22" s="29"/>
      <c r="P22" s="21"/>
    </row>
    <row r="23" spans="1:16" ht="17.25" customHeight="1" x14ac:dyDescent="0.2">
      <c r="A23" s="71"/>
      <c r="B23" s="72"/>
      <c r="C23" s="73">
        <f t="shared" si="0"/>
        <v>52</v>
      </c>
      <c r="D23" s="74">
        <f t="shared" si="1"/>
        <v>43822</v>
      </c>
      <c r="E23" s="75">
        <f t="shared" si="2"/>
        <v>43826</v>
      </c>
      <c r="F23" s="76" t="s">
        <v>11</v>
      </c>
      <c r="G23" s="77"/>
      <c r="H23" s="78"/>
      <c r="I23" s="78"/>
      <c r="J23" s="78"/>
      <c r="K23" s="135"/>
      <c r="L23" s="134"/>
      <c r="M23" s="79"/>
      <c r="N23" s="21"/>
      <c r="O23" s="30"/>
      <c r="P23" s="21"/>
    </row>
    <row r="24" spans="1:16" ht="17.25" customHeight="1" x14ac:dyDescent="0.2">
      <c r="A24" s="71"/>
      <c r="B24" s="72"/>
      <c r="C24" s="73">
        <v>1</v>
      </c>
      <c r="D24" s="74">
        <f t="shared" si="1"/>
        <v>43829</v>
      </c>
      <c r="E24" s="75">
        <f t="shared" si="2"/>
        <v>43833</v>
      </c>
      <c r="F24" s="76" t="s">
        <v>11</v>
      </c>
      <c r="G24" s="77"/>
      <c r="H24" s="78"/>
      <c r="I24" s="78"/>
      <c r="J24" s="78"/>
      <c r="K24" s="135"/>
      <c r="L24" s="134"/>
      <c r="M24" s="79"/>
      <c r="N24" s="21"/>
      <c r="O24" s="30"/>
      <c r="P24" s="21"/>
    </row>
    <row r="25" spans="1:16" ht="17.25" customHeight="1" x14ac:dyDescent="0.2">
      <c r="A25" s="48">
        <v>5</v>
      </c>
      <c r="B25" s="96">
        <v>16</v>
      </c>
      <c r="C25" s="97">
        <v>2</v>
      </c>
      <c r="D25" s="90">
        <f t="shared" si="1"/>
        <v>43836</v>
      </c>
      <c r="E25" s="91">
        <f t="shared" si="2"/>
        <v>43840</v>
      </c>
      <c r="F25" s="98"/>
      <c r="G25" s="83"/>
      <c r="H25" s="65"/>
      <c r="I25" s="155"/>
      <c r="J25" s="65"/>
      <c r="K25" s="128"/>
      <c r="L25" s="129"/>
      <c r="M25" s="106"/>
      <c r="N25" s="21"/>
      <c r="O25" s="29"/>
      <c r="P25" s="21"/>
    </row>
    <row r="26" spans="1:16" ht="17.25" customHeight="1" x14ac:dyDescent="0.2">
      <c r="A26" s="48">
        <v>5</v>
      </c>
      <c r="B26" s="96">
        <v>17</v>
      </c>
      <c r="C26" s="97">
        <v>3</v>
      </c>
      <c r="D26" s="90">
        <f t="shared" si="1"/>
        <v>43843</v>
      </c>
      <c r="E26" s="91">
        <f t="shared" si="2"/>
        <v>43847</v>
      </c>
      <c r="F26" s="98"/>
      <c r="G26" s="83"/>
      <c r="H26" s="65"/>
      <c r="I26" s="65"/>
      <c r="J26" s="65"/>
      <c r="K26" s="162"/>
      <c r="L26" s="163"/>
      <c r="M26" s="105"/>
      <c r="N26" s="21"/>
      <c r="O26" s="29"/>
      <c r="P26" s="21"/>
    </row>
    <row r="27" spans="1:16" ht="17.25" customHeight="1" x14ac:dyDescent="0.2">
      <c r="A27" s="48">
        <v>5</v>
      </c>
      <c r="B27" s="96">
        <v>18</v>
      </c>
      <c r="C27" s="97">
        <v>4</v>
      </c>
      <c r="D27" s="90">
        <f t="shared" si="1"/>
        <v>43850</v>
      </c>
      <c r="E27" s="91">
        <f t="shared" si="2"/>
        <v>43854</v>
      </c>
      <c r="F27" s="98"/>
      <c r="G27" s="83"/>
      <c r="H27" s="65"/>
      <c r="I27" s="65"/>
      <c r="J27" s="65"/>
      <c r="K27" s="162"/>
      <c r="L27" s="163"/>
      <c r="M27" s="106"/>
      <c r="N27" s="21"/>
      <c r="O27" s="29"/>
      <c r="P27" s="21"/>
    </row>
    <row r="28" spans="1:16" ht="17.25" customHeight="1" x14ac:dyDescent="0.2">
      <c r="A28" s="48">
        <v>5</v>
      </c>
      <c r="B28" s="96">
        <v>19</v>
      </c>
      <c r="C28" s="97">
        <f t="shared" ref="C28:C41" si="3">C27+1</f>
        <v>5</v>
      </c>
      <c r="D28" s="90">
        <f t="shared" si="1"/>
        <v>43857</v>
      </c>
      <c r="E28" s="91">
        <f t="shared" si="2"/>
        <v>43861</v>
      </c>
      <c r="F28" s="98"/>
      <c r="G28" s="83"/>
      <c r="H28" s="65"/>
      <c r="I28" s="65"/>
      <c r="J28" s="65"/>
      <c r="K28" s="162"/>
      <c r="L28" s="163"/>
      <c r="M28" s="105"/>
      <c r="N28" s="21"/>
      <c r="O28" s="29"/>
      <c r="P28" s="21"/>
    </row>
    <row r="29" spans="1:16" ht="17.25" customHeight="1" x14ac:dyDescent="0.2">
      <c r="A29" s="111">
        <v>5</v>
      </c>
      <c r="B29" s="96">
        <v>20</v>
      </c>
      <c r="C29" s="97">
        <f t="shared" si="3"/>
        <v>6</v>
      </c>
      <c r="D29" s="90">
        <f t="shared" si="1"/>
        <v>43864</v>
      </c>
      <c r="E29" s="91">
        <f t="shared" si="2"/>
        <v>43868</v>
      </c>
      <c r="F29" s="98"/>
      <c r="G29" s="83"/>
      <c r="H29" s="65"/>
      <c r="I29" s="65"/>
      <c r="J29" s="65"/>
      <c r="K29" s="162"/>
      <c r="L29" s="163"/>
      <c r="M29" s="101"/>
      <c r="N29" s="21"/>
      <c r="O29" s="29"/>
      <c r="P29" s="21"/>
    </row>
    <row r="30" spans="1:16" ht="17.25" customHeight="1" x14ac:dyDescent="0.2">
      <c r="A30" s="71"/>
      <c r="B30" s="72"/>
      <c r="C30" s="73">
        <v>7</v>
      </c>
      <c r="D30" s="74">
        <f t="shared" si="1"/>
        <v>43871</v>
      </c>
      <c r="E30" s="75">
        <f t="shared" si="2"/>
        <v>43875</v>
      </c>
      <c r="F30" s="147" t="s">
        <v>19</v>
      </c>
      <c r="G30" s="77"/>
      <c r="H30" s="78"/>
      <c r="I30" s="78"/>
      <c r="J30" s="78"/>
      <c r="K30" s="135"/>
      <c r="L30" s="134"/>
      <c r="M30" s="148"/>
      <c r="N30" s="21"/>
      <c r="O30" s="29"/>
      <c r="P30" s="21"/>
    </row>
    <row r="31" spans="1:16" ht="17.25" customHeight="1" x14ac:dyDescent="0.2">
      <c r="A31" s="111">
        <v>5</v>
      </c>
      <c r="B31" s="96">
        <v>21</v>
      </c>
      <c r="C31" s="97">
        <v>8</v>
      </c>
      <c r="D31" s="90">
        <f t="shared" si="1"/>
        <v>43878</v>
      </c>
      <c r="E31" s="91">
        <f t="shared" si="2"/>
        <v>43882</v>
      </c>
      <c r="F31" s="98"/>
      <c r="G31" s="158"/>
      <c r="H31" s="65"/>
      <c r="I31" s="65"/>
      <c r="J31" s="65"/>
      <c r="K31" s="128"/>
      <c r="L31" s="129"/>
      <c r="M31" s="108"/>
      <c r="N31" s="21"/>
      <c r="O31" s="29"/>
      <c r="P31" s="21"/>
    </row>
    <row r="32" spans="1:16" ht="17.25" customHeight="1" x14ac:dyDescent="0.2">
      <c r="A32" s="111">
        <v>5</v>
      </c>
      <c r="B32" s="96">
        <v>22</v>
      </c>
      <c r="C32" s="97">
        <v>9</v>
      </c>
      <c r="D32" s="90">
        <f t="shared" si="1"/>
        <v>43885</v>
      </c>
      <c r="E32" s="91">
        <f t="shared" si="2"/>
        <v>43889</v>
      </c>
      <c r="F32" s="98"/>
      <c r="G32" s="158"/>
      <c r="H32" s="65"/>
      <c r="I32" s="65"/>
      <c r="J32" s="65"/>
      <c r="K32" s="128"/>
      <c r="L32" s="129"/>
      <c r="M32" s="144"/>
      <c r="N32" s="21"/>
      <c r="O32" s="29"/>
      <c r="P32" s="21"/>
    </row>
    <row r="33" spans="1:16" ht="17.25" customHeight="1" x14ac:dyDescent="0.2">
      <c r="A33" s="111">
        <v>5</v>
      </c>
      <c r="B33" s="96">
        <f>B32+1</f>
        <v>23</v>
      </c>
      <c r="C33" s="97">
        <f t="shared" si="3"/>
        <v>10</v>
      </c>
      <c r="D33" s="90">
        <f t="shared" si="1"/>
        <v>43892</v>
      </c>
      <c r="E33" s="91">
        <f t="shared" si="2"/>
        <v>43896</v>
      </c>
      <c r="F33" s="98"/>
      <c r="G33" s="158"/>
      <c r="H33" s="65"/>
      <c r="I33" s="65"/>
      <c r="J33" s="65"/>
      <c r="K33" s="137"/>
      <c r="L33" s="136"/>
      <c r="M33" s="106"/>
      <c r="N33" s="21"/>
      <c r="O33" s="29"/>
      <c r="P33" s="21"/>
    </row>
    <row r="34" spans="1:16" ht="17.25" customHeight="1" x14ac:dyDescent="0.2">
      <c r="A34" s="111">
        <v>5</v>
      </c>
      <c r="B34" s="96">
        <f>B33+1</f>
        <v>24</v>
      </c>
      <c r="C34" s="97">
        <f t="shared" si="3"/>
        <v>11</v>
      </c>
      <c r="D34" s="90">
        <f t="shared" si="1"/>
        <v>43899</v>
      </c>
      <c r="E34" s="91">
        <f t="shared" si="2"/>
        <v>43903</v>
      </c>
      <c r="F34" s="98"/>
      <c r="G34" s="160"/>
      <c r="H34" s="65"/>
      <c r="I34" s="65"/>
      <c r="J34" s="65"/>
      <c r="K34" s="128"/>
      <c r="L34" s="129"/>
      <c r="M34" s="106"/>
      <c r="N34" s="21"/>
      <c r="O34" s="29"/>
      <c r="P34" s="21"/>
    </row>
    <row r="35" spans="1:16" ht="17.25" customHeight="1" x14ac:dyDescent="0.2">
      <c r="A35" s="111">
        <v>5</v>
      </c>
      <c r="B35" s="96">
        <f>B34+1</f>
        <v>25</v>
      </c>
      <c r="C35" s="97">
        <f>C34+1</f>
        <v>12</v>
      </c>
      <c r="D35" s="90">
        <f>D34+7</f>
        <v>43906</v>
      </c>
      <c r="E35" s="91">
        <f t="shared" si="2"/>
        <v>43910</v>
      </c>
      <c r="F35" s="98"/>
      <c r="G35" s="153"/>
      <c r="H35" s="115"/>
      <c r="I35" s="155"/>
      <c r="J35" s="65"/>
      <c r="K35" s="162"/>
      <c r="L35" s="163"/>
      <c r="M35" s="106"/>
      <c r="N35" s="21"/>
      <c r="O35" s="29"/>
      <c r="P35" s="21"/>
    </row>
    <row r="36" spans="1:16" ht="17.25" customHeight="1" x14ac:dyDescent="0.2">
      <c r="A36" s="111">
        <v>5</v>
      </c>
      <c r="B36" s="96">
        <f t="shared" ref="B36" si="4">B35+1</f>
        <v>26</v>
      </c>
      <c r="C36" s="97">
        <f t="shared" si="3"/>
        <v>13</v>
      </c>
      <c r="D36" s="90">
        <f t="shared" si="1"/>
        <v>43913</v>
      </c>
      <c r="E36" s="91">
        <f t="shared" si="2"/>
        <v>43917</v>
      </c>
      <c r="F36" s="98"/>
      <c r="G36" s="142"/>
      <c r="H36" s="65"/>
      <c r="I36" s="155"/>
      <c r="J36" s="65"/>
      <c r="K36" s="165" t="s">
        <v>23</v>
      </c>
      <c r="L36" s="163"/>
      <c r="M36" s="145"/>
      <c r="N36" s="21"/>
      <c r="O36" s="30"/>
      <c r="P36" s="21"/>
    </row>
    <row r="37" spans="1:16" ht="17.25" customHeight="1" x14ac:dyDescent="0.2">
      <c r="A37" s="111">
        <v>5</v>
      </c>
      <c r="B37" s="96">
        <v>27</v>
      </c>
      <c r="C37" s="97">
        <f t="shared" si="3"/>
        <v>14</v>
      </c>
      <c r="D37" s="90">
        <f t="shared" si="1"/>
        <v>43920</v>
      </c>
      <c r="E37" s="91">
        <f t="shared" si="2"/>
        <v>43924</v>
      </c>
      <c r="F37" s="98"/>
      <c r="G37" s="83"/>
      <c r="H37" s="65"/>
      <c r="I37" s="155"/>
      <c r="J37" s="65"/>
      <c r="K37" s="162"/>
      <c r="L37" s="163"/>
      <c r="M37" s="101"/>
      <c r="N37" s="21"/>
      <c r="O37" s="30"/>
      <c r="P37" s="21"/>
    </row>
    <row r="38" spans="1:16" ht="17.25" customHeight="1" x14ac:dyDescent="0.2">
      <c r="A38" s="71"/>
      <c r="B38" s="72"/>
      <c r="C38" s="73">
        <f t="shared" si="3"/>
        <v>15</v>
      </c>
      <c r="D38" s="74">
        <f t="shared" si="1"/>
        <v>43927</v>
      </c>
      <c r="E38" s="75">
        <f t="shared" si="2"/>
        <v>43931</v>
      </c>
      <c r="F38" s="76" t="s">
        <v>20</v>
      </c>
      <c r="G38" s="77"/>
      <c r="H38" s="78"/>
      <c r="I38" s="78"/>
      <c r="J38" s="78"/>
      <c r="K38" s="135"/>
      <c r="L38" s="134"/>
      <c r="M38" s="149"/>
      <c r="N38" s="21"/>
      <c r="O38" s="29"/>
      <c r="P38" s="21"/>
    </row>
    <row r="39" spans="1:16" ht="17.25" customHeight="1" x14ac:dyDescent="0.2">
      <c r="A39" s="71"/>
      <c r="B39" s="72"/>
      <c r="C39" s="73">
        <f t="shared" si="3"/>
        <v>16</v>
      </c>
      <c r="D39" s="74">
        <f t="shared" si="1"/>
        <v>43934</v>
      </c>
      <c r="E39" s="75">
        <f t="shared" si="2"/>
        <v>43938</v>
      </c>
      <c r="F39" s="76" t="s">
        <v>20</v>
      </c>
      <c r="G39" s="77"/>
      <c r="H39" s="78"/>
      <c r="I39" s="78"/>
      <c r="J39" s="78"/>
      <c r="K39" s="78"/>
      <c r="L39" s="134"/>
      <c r="M39" s="116"/>
      <c r="N39" s="21"/>
      <c r="O39" s="29"/>
      <c r="P39" s="21"/>
    </row>
    <row r="40" spans="1:16" ht="16.899999999999999" customHeight="1" x14ac:dyDescent="0.2">
      <c r="A40" s="111">
        <v>5</v>
      </c>
      <c r="B40" s="96">
        <v>28</v>
      </c>
      <c r="C40" s="97">
        <f t="shared" si="3"/>
        <v>17</v>
      </c>
      <c r="D40" s="90">
        <f t="shared" si="1"/>
        <v>43941</v>
      </c>
      <c r="E40" s="91">
        <f t="shared" si="2"/>
        <v>43945</v>
      </c>
      <c r="F40" s="98"/>
      <c r="G40" s="102"/>
      <c r="H40" s="103"/>
      <c r="I40" s="156"/>
      <c r="J40" s="103"/>
      <c r="K40" s="166"/>
      <c r="L40" s="167"/>
      <c r="M40" s="104"/>
      <c r="N40" s="21"/>
      <c r="O40" s="29"/>
      <c r="P40" s="21"/>
    </row>
    <row r="41" spans="1:16" ht="27.6" customHeight="1" x14ac:dyDescent="0.2">
      <c r="A41" s="48">
        <v>4</v>
      </c>
      <c r="B41" s="96">
        <v>29</v>
      </c>
      <c r="C41" s="97">
        <f t="shared" si="3"/>
        <v>18</v>
      </c>
      <c r="D41" s="90">
        <f t="shared" si="1"/>
        <v>43948</v>
      </c>
      <c r="E41" s="91">
        <f t="shared" si="2"/>
        <v>43952</v>
      </c>
      <c r="F41" s="92">
        <v>43952</v>
      </c>
      <c r="G41" s="83"/>
      <c r="H41" s="65"/>
      <c r="I41" s="157"/>
      <c r="J41" s="65"/>
      <c r="K41" s="162"/>
      <c r="L41" s="163"/>
      <c r="M41" s="168" t="s">
        <v>31</v>
      </c>
      <c r="N41" s="21"/>
      <c r="O41" s="29"/>
      <c r="P41" s="21"/>
    </row>
    <row r="42" spans="1:16" ht="17.25" customHeight="1" x14ac:dyDescent="0.2">
      <c r="A42" s="48">
        <v>5</v>
      </c>
      <c r="B42" s="96">
        <f t="shared" ref="B42:C51" si="5">B41+1</f>
        <v>30</v>
      </c>
      <c r="C42" s="97">
        <f t="shared" si="5"/>
        <v>19</v>
      </c>
      <c r="D42" s="90">
        <f t="shared" si="1"/>
        <v>43955</v>
      </c>
      <c r="E42" s="91">
        <f t="shared" si="2"/>
        <v>43959</v>
      </c>
      <c r="F42" s="98"/>
      <c r="G42" s="161"/>
      <c r="H42" s="85"/>
      <c r="I42" s="82"/>
      <c r="J42" s="85"/>
      <c r="K42" s="139"/>
      <c r="L42" s="138"/>
      <c r="M42" s="146"/>
      <c r="N42" s="21"/>
      <c r="O42" s="29"/>
      <c r="P42" s="21"/>
    </row>
    <row r="43" spans="1:16" ht="17.25" customHeight="1" x14ac:dyDescent="0.2">
      <c r="A43" s="48">
        <v>5</v>
      </c>
      <c r="B43" s="96">
        <f t="shared" si="5"/>
        <v>31</v>
      </c>
      <c r="C43" s="97">
        <f t="shared" si="5"/>
        <v>20</v>
      </c>
      <c r="D43" s="90">
        <f t="shared" si="1"/>
        <v>43962</v>
      </c>
      <c r="E43" s="91">
        <f t="shared" si="2"/>
        <v>43966</v>
      </c>
      <c r="F43" s="98"/>
      <c r="G43" s="158"/>
      <c r="H43" s="65"/>
      <c r="I43" s="82"/>
      <c r="J43" s="65"/>
      <c r="K43" s="128"/>
      <c r="L43" s="129"/>
      <c r="M43" s="95"/>
      <c r="N43" s="21"/>
      <c r="O43" s="29"/>
      <c r="P43" s="21"/>
    </row>
    <row r="44" spans="1:16" ht="17.25" customHeight="1" x14ac:dyDescent="0.2">
      <c r="A44" s="48">
        <v>3</v>
      </c>
      <c r="B44" s="96">
        <f t="shared" si="5"/>
        <v>32</v>
      </c>
      <c r="C44" s="97">
        <f t="shared" si="5"/>
        <v>21</v>
      </c>
      <c r="D44" s="90">
        <f t="shared" si="1"/>
        <v>43969</v>
      </c>
      <c r="E44" s="91">
        <f t="shared" si="2"/>
        <v>43973</v>
      </c>
      <c r="F44" s="98" t="s">
        <v>32</v>
      </c>
      <c r="G44" s="84"/>
      <c r="H44" s="85"/>
      <c r="I44" s="82"/>
      <c r="J44" s="85"/>
      <c r="K44" s="139"/>
      <c r="L44" s="138"/>
      <c r="M44" s="107" t="s">
        <v>33</v>
      </c>
      <c r="N44" s="21"/>
      <c r="O44" s="29"/>
      <c r="P44" s="21"/>
    </row>
    <row r="45" spans="1:16" ht="17.25" customHeight="1" x14ac:dyDescent="0.2">
      <c r="A45" s="48">
        <v>5</v>
      </c>
      <c r="B45" s="96">
        <f t="shared" si="5"/>
        <v>33</v>
      </c>
      <c r="C45" s="97">
        <f t="shared" si="5"/>
        <v>22</v>
      </c>
      <c r="D45" s="90">
        <f t="shared" si="1"/>
        <v>43976</v>
      </c>
      <c r="E45" s="91">
        <f t="shared" si="2"/>
        <v>43980</v>
      </c>
      <c r="F45" s="92"/>
      <c r="G45" s="83"/>
      <c r="H45" s="65"/>
      <c r="I45" s="65"/>
      <c r="J45" s="65"/>
      <c r="K45" s="128"/>
      <c r="L45" s="129"/>
      <c r="M45" s="107"/>
      <c r="N45" s="21"/>
      <c r="O45" s="21"/>
      <c r="P45" s="21"/>
    </row>
    <row r="46" spans="1:16" ht="17.25" customHeight="1" x14ac:dyDescent="0.2">
      <c r="A46" s="48">
        <v>4</v>
      </c>
      <c r="B46" s="96">
        <f t="shared" si="5"/>
        <v>34</v>
      </c>
      <c r="C46" s="97">
        <f t="shared" si="5"/>
        <v>23</v>
      </c>
      <c r="D46" s="90">
        <f t="shared" si="1"/>
        <v>43983</v>
      </c>
      <c r="E46" s="91">
        <f t="shared" si="2"/>
        <v>43987</v>
      </c>
      <c r="F46" s="92">
        <v>43983</v>
      </c>
      <c r="G46" s="83"/>
      <c r="H46" s="65"/>
      <c r="I46" s="65"/>
      <c r="J46" s="65"/>
      <c r="K46" s="128"/>
      <c r="L46" s="129"/>
      <c r="M46" s="107" t="s">
        <v>21</v>
      </c>
      <c r="N46" s="21"/>
      <c r="O46" s="21"/>
      <c r="P46" s="21"/>
    </row>
    <row r="47" spans="1:16" ht="17.25" customHeight="1" x14ac:dyDescent="0.2">
      <c r="A47" s="48">
        <v>5</v>
      </c>
      <c r="B47" s="96">
        <f t="shared" si="5"/>
        <v>35</v>
      </c>
      <c r="C47" s="97">
        <f t="shared" si="5"/>
        <v>24</v>
      </c>
      <c r="D47" s="90">
        <f t="shared" si="1"/>
        <v>43990</v>
      </c>
      <c r="E47" s="91">
        <f t="shared" si="2"/>
        <v>43994</v>
      </c>
      <c r="F47" s="92"/>
      <c r="G47" s="158"/>
      <c r="H47" s="65"/>
      <c r="I47" s="65"/>
      <c r="J47" s="65"/>
      <c r="K47" s="128"/>
      <c r="L47" s="129"/>
      <c r="M47" s="107"/>
    </row>
    <row r="48" spans="1:16" ht="17.25" customHeight="1" x14ac:dyDescent="0.2">
      <c r="A48" s="48">
        <v>5</v>
      </c>
      <c r="B48" s="96">
        <f t="shared" si="5"/>
        <v>36</v>
      </c>
      <c r="C48" s="97">
        <f t="shared" si="5"/>
        <v>25</v>
      </c>
      <c r="D48" s="90">
        <f t="shared" si="1"/>
        <v>43997</v>
      </c>
      <c r="E48" s="91">
        <f t="shared" si="2"/>
        <v>44001</v>
      </c>
      <c r="F48" s="98"/>
      <c r="G48" s="158"/>
      <c r="H48" s="65"/>
      <c r="I48" s="65"/>
      <c r="J48" s="65"/>
      <c r="K48" s="128"/>
      <c r="L48" s="129"/>
      <c r="M48" s="95"/>
    </row>
    <row r="49" spans="1:13" ht="17.25" customHeight="1" x14ac:dyDescent="0.2">
      <c r="A49" s="48">
        <v>5</v>
      </c>
      <c r="B49" s="96">
        <f t="shared" si="5"/>
        <v>37</v>
      </c>
      <c r="C49" s="97">
        <f t="shared" si="5"/>
        <v>26</v>
      </c>
      <c r="D49" s="90">
        <f t="shared" si="1"/>
        <v>44004</v>
      </c>
      <c r="E49" s="91">
        <f t="shared" si="2"/>
        <v>44008</v>
      </c>
      <c r="F49" s="109"/>
      <c r="G49" s="158"/>
      <c r="H49" s="65"/>
      <c r="I49" s="65"/>
      <c r="J49" s="65"/>
      <c r="K49" s="128"/>
      <c r="L49" s="129"/>
      <c r="M49" s="106"/>
    </row>
    <row r="50" spans="1:13" ht="17.25" customHeight="1" x14ac:dyDescent="0.2">
      <c r="A50" s="48">
        <v>5</v>
      </c>
      <c r="B50" s="96">
        <f t="shared" si="5"/>
        <v>38</v>
      </c>
      <c r="C50" s="97">
        <f t="shared" si="5"/>
        <v>27</v>
      </c>
      <c r="D50" s="90">
        <f t="shared" si="1"/>
        <v>44011</v>
      </c>
      <c r="E50" s="91">
        <f t="shared" si="2"/>
        <v>44015</v>
      </c>
      <c r="F50" s="98"/>
      <c r="G50" s="83"/>
      <c r="H50" s="65"/>
      <c r="I50" s="65"/>
      <c r="J50" s="65"/>
      <c r="K50" s="128"/>
      <c r="L50" s="129"/>
      <c r="M50" s="99"/>
    </row>
    <row r="51" spans="1:13" ht="17.25" customHeight="1" x14ac:dyDescent="0.2">
      <c r="A51" s="48">
        <v>5</v>
      </c>
      <c r="B51" s="96">
        <f t="shared" si="5"/>
        <v>39</v>
      </c>
      <c r="C51" s="97">
        <f t="shared" si="5"/>
        <v>28</v>
      </c>
      <c r="D51" s="90">
        <f t="shared" si="1"/>
        <v>44018</v>
      </c>
      <c r="E51" s="91">
        <f t="shared" si="2"/>
        <v>44022</v>
      </c>
      <c r="F51" s="98"/>
      <c r="G51" s="83"/>
      <c r="H51" s="65"/>
      <c r="I51" s="65"/>
      <c r="J51" s="65"/>
      <c r="K51" s="128"/>
      <c r="L51" s="129"/>
      <c r="M51" s="106"/>
    </row>
    <row r="52" spans="1:13" ht="17.25" customHeight="1" x14ac:dyDescent="0.2">
      <c r="A52" s="123"/>
      <c r="B52" s="124"/>
      <c r="C52" s="125"/>
      <c r="D52" s="117">
        <v>44025</v>
      </c>
      <c r="E52" s="118">
        <v>44071</v>
      </c>
      <c r="F52" s="119" t="s">
        <v>22</v>
      </c>
      <c r="G52" s="120"/>
      <c r="H52" s="121"/>
      <c r="I52" s="121"/>
      <c r="J52" s="121"/>
      <c r="K52" s="131"/>
      <c r="L52" s="130"/>
      <c r="M52" s="122"/>
    </row>
    <row r="53" spans="1:13" ht="17.25" customHeight="1" thickBot="1" x14ac:dyDescent="0.25">
      <c r="A53" s="49"/>
      <c r="B53" s="50"/>
      <c r="C53" s="51"/>
      <c r="D53" s="52"/>
      <c r="E53" s="53"/>
      <c r="F53" s="59"/>
      <c r="G53" s="60"/>
      <c r="H53" s="61"/>
      <c r="I53" s="61"/>
      <c r="J53" s="62"/>
      <c r="K53" s="141"/>
      <c r="L53" s="140"/>
      <c r="M53" s="36"/>
    </row>
    <row r="54" spans="1:13" ht="17.25" customHeight="1" thickBot="1" x14ac:dyDescent="0.25">
      <c r="A54" s="169"/>
      <c r="B54" s="170"/>
      <c r="C54" s="54"/>
      <c r="D54" s="55"/>
      <c r="E54" s="56"/>
      <c r="F54" s="57"/>
      <c r="G54" s="63"/>
      <c r="H54" s="64"/>
      <c r="I54" s="64"/>
      <c r="J54" s="64"/>
      <c r="K54" s="64"/>
      <c r="L54" s="66"/>
      <c r="M54" s="19"/>
    </row>
    <row r="55" spans="1:13" ht="15.75" x14ac:dyDescent="0.25">
      <c r="A55" s="13"/>
      <c r="B55" s="18"/>
      <c r="C55" s="4"/>
      <c r="D55" s="4"/>
      <c r="E55" s="4"/>
      <c r="F55" s="87"/>
      <c r="G55" s="41"/>
      <c r="H55" s="41"/>
      <c r="I55" s="41"/>
      <c r="J55" s="41"/>
      <c r="K55" s="41"/>
      <c r="L55" s="67"/>
    </row>
    <row r="56" spans="1:13" x14ac:dyDescent="0.2">
      <c r="F56" s="42"/>
      <c r="G56" s="41"/>
      <c r="H56" s="41"/>
      <c r="I56" s="41"/>
      <c r="J56" s="41"/>
      <c r="K56" s="41"/>
      <c r="L56" s="68"/>
    </row>
    <row r="57" spans="1:13" x14ac:dyDescent="0.2">
      <c r="F57" s="42"/>
      <c r="G57" s="41"/>
      <c r="H57" s="41"/>
      <c r="I57" s="41"/>
      <c r="J57" s="41"/>
      <c r="K57" s="41"/>
      <c r="L57" s="42"/>
    </row>
    <row r="58" spans="1:13" x14ac:dyDescent="0.2">
      <c r="F58" s="43"/>
      <c r="G58" s="41"/>
      <c r="H58" s="41"/>
      <c r="I58" s="41"/>
      <c r="J58" s="41"/>
      <c r="K58" s="41"/>
      <c r="L58" s="43"/>
    </row>
    <row r="59" spans="1:13" x14ac:dyDescent="0.2">
      <c r="F59" s="43"/>
      <c r="G59" s="43"/>
      <c r="H59" s="43"/>
      <c r="I59" s="43"/>
      <c r="J59" s="43"/>
      <c r="K59" s="43"/>
      <c r="L59" s="43"/>
    </row>
    <row r="60" spans="1:13" x14ac:dyDescent="0.2">
      <c r="F60" s="43"/>
      <c r="G60" s="43"/>
      <c r="H60" s="43"/>
      <c r="I60" s="43"/>
      <c r="J60" s="43"/>
      <c r="K60" s="43"/>
      <c r="L60" s="43"/>
    </row>
    <row r="61" spans="1:13" ht="13.5" thickBot="1" x14ac:dyDescent="0.25">
      <c r="F61" s="44"/>
      <c r="G61" s="44"/>
      <c r="H61" s="44"/>
      <c r="I61" s="44"/>
      <c r="J61" s="44"/>
      <c r="K61" s="44"/>
      <c r="L61" s="44"/>
    </row>
    <row r="62" spans="1:13" ht="13.5" thickBot="1" x14ac:dyDescent="0.25">
      <c r="F62" s="45"/>
      <c r="G62" s="46"/>
      <c r="H62" s="46"/>
      <c r="I62" s="46"/>
      <c r="J62" s="46"/>
      <c r="K62" s="46"/>
      <c r="L62" s="46"/>
    </row>
  </sheetData>
  <mergeCells count="10">
    <mergeCell ref="G4:H4"/>
    <mergeCell ref="I4:J4"/>
    <mergeCell ref="G3:M3"/>
    <mergeCell ref="K4:L4"/>
    <mergeCell ref="F3:F4"/>
    <mergeCell ref="A54:B54"/>
    <mergeCell ref="A3:A5"/>
    <mergeCell ref="B3:B5"/>
    <mergeCell ref="C3:C5"/>
    <mergeCell ref="D3:E4"/>
  </mergeCells>
  <printOptions gridLines="1"/>
  <pageMargins left="0.86614173228346458" right="0.19685039370078741" top="0.43307086614173229" bottom="0.27559055118110237" header="0.19685039370078741" footer="0.15748031496062992"/>
  <pageSetup paperSize="9" scale="82" orientation="portrait" cellComments="asDisplayed" r:id="rId1"/>
  <headerFooter alignWithMargins="0"/>
  <colBreaks count="1" manualBreakCount="1">
    <brk id="12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Planung SW </vt:lpstr>
      <vt:lpstr>'Planung SW '!Druckbereich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Violetta Schmidt</cp:lastModifiedBy>
  <cp:lastPrinted>2017-11-28T07:39:07Z</cp:lastPrinted>
  <dcterms:created xsi:type="dcterms:W3CDTF">1996-10-17T05:27:31Z</dcterms:created>
  <dcterms:modified xsi:type="dcterms:W3CDTF">2019-05-07T17:36:11Z</dcterms:modified>
</cp:coreProperties>
</file>